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balo\pliki_przykladowe\"/>
    </mc:Choice>
  </mc:AlternateContent>
  <bookViews>
    <workbookView xWindow="120" yWindow="75" windowWidth="15195" windowHeight="7680"/>
  </bookViews>
  <sheets>
    <sheet name="Arkusz1" sheetId="1" r:id="rId1"/>
    <sheet name="cwiczenie" sheetId="4" r:id="rId2"/>
  </sheets>
  <calcPr calcId="152511"/>
</workbook>
</file>

<file path=xl/calcChain.xml><?xml version="1.0" encoding="utf-8"?>
<calcChain xmlns="http://schemas.openxmlformats.org/spreadsheetml/2006/main">
  <c r="B2" i="1" l="1"/>
  <c r="E16" i="4" l="1"/>
  <c r="E15" i="4"/>
  <c r="E8" i="4"/>
  <c r="E5" i="1" l="1"/>
  <c r="F5" i="1"/>
  <c r="G5" i="1"/>
  <c r="H5" i="1"/>
  <c r="I5" i="1"/>
  <c r="J5" i="1"/>
  <c r="K5" i="1"/>
  <c r="L5" i="1"/>
  <c r="M5" i="1"/>
  <c r="N5" i="1"/>
  <c r="D5" i="1"/>
  <c r="E4" i="1"/>
  <c r="E7" i="1" s="1"/>
  <c r="F4" i="1"/>
  <c r="F7" i="1" s="1"/>
  <c r="G4" i="1"/>
  <c r="G7" i="1" s="1"/>
  <c r="H4" i="1"/>
  <c r="H7" i="1" s="1"/>
  <c r="I4" i="1"/>
  <c r="I7" i="1" s="1"/>
  <c r="J4" i="1"/>
  <c r="J7" i="1" s="1"/>
  <c r="K4" i="1"/>
  <c r="K7" i="1" s="1"/>
  <c r="L4" i="1"/>
  <c r="L7" i="1" s="1"/>
  <c r="M4" i="1"/>
  <c r="M7" i="1" s="1"/>
  <c r="N4" i="1"/>
  <c r="N7" i="1" s="1"/>
  <c r="D4" i="1"/>
  <c r="D7" i="1" s="1"/>
  <c r="C7" i="1" l="1"/>
  <c r="O4" i="1"/>
</calcChain>
</file>

<file path=xl/sharedStrings.xml><?xml version="1.0" encoding="utf-8"?>
<sst xmlns="http://schemas.openxmlformats.org/spreadsheetml/2006/main" count="23" uniqueCount="17">
  <si>
    <t>k</t>
  </si>
  <si>
    <t>p</t>
  </si>
  <si>
    <t>gęstość</t>
  </si>
  <si>
    <t>dystrybuanta</t>
  </si>
  <si>
    <t>q</t>
  </si>
  <si>
    <t>n</t>
  </si>
  <si>
    <t>P(X=k)</t>
  </si>
  <si>
    <t>a/</t>
  </si>
  <si>
    <t>rozklad dwumianowy</t>
  </si>
  <si>
    <t>b/</t>
  </si>
  <si>
    <t>P(X&lt;=k)</t>
  </si>
  <si>
    <t>n=</t>
  </si>
  <si>
    <t>p=</t>
  </si>
  <si>
    <t>k=</t>
  </si>
  <si>
    <t>E(X)=</t>
  </si>
  <si>
    <t>Rozkład dwumianowy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</si>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</sst>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"/>
    <numFmt numFmtId="166" formatCode="0.00000"/>
  </numFmts>
  <fonts count="2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3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1" applyAlignment="1">
      <alignment horizontal="center"/>
    </xf>
  </cellXfs>
  <cellStyles count="2">
    <cellStyle name="Nagłówek 1" xfId="1" builtinId="16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45362158995289E-2"/>
          <c:y val="3.2700653654729392E-2"/>
          <c:w val="0.88216222148030421"/>
          <c:h val="0.756786760777276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Arkusz1!$B$4</c:f>
              <c:strCache>
                <c:ptCount val="1"/>
                <c:pt idx="0">
                  <c:v>gęstość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Arkusz1!$D$3:$N$3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Arkusz1!$D$4:$N$4</c:f>
              <c:numCache>
                <c:formatCode>General</c:formatCode>
                <c:ptCount val="11"/>
                <c:pt idx="0">
                  <c:v>5.6313514709472684E-2</c:v>
                </c:pt>
                <c:pt idx="1">
                  <c:v>0.18771171569824219</c:v>
                </c:pt>
                <c:pt idx="2">
                  <c:v>0.28156757354736339</c:v>
                </c:pt>
                <c:pt idx="3">
                  <c:v>0.25028228759765631</c:v>
                </c:pt>
                <c:pt idx="4">
                  <c:v>0.14599800109863281</c:v>
                </c:pt>
                <c:pt idx="5">
                  <c:v>5.8399200439453146E-2</c:v>
                </c:pt>
                <c:pt idx="6">
                  <c:v>1.6222000122070326E-2</c:v>
                </c:pt>
                <c:pt idx="7">
                  <c:v>3.0899047851562543E-3</c:v>
                </c:pt>
                <c:pt idx="8">
                  <c:v>3.862380981445312E-4</c:v>
                </c:pt>
                <c:pt idx="9">
                  <c:v>2.861022949218752E-5</c:v>
                </c:pt>
                <c:pt idx="10">
                  <c:v>9.5367431640625E-7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6430120"/>
        <c:axId val="176430512"/>
      </c:barChart>
      <c:lineChart>
        <c:grouping val="standard"/>
        <c:varyColors val="0"/>
        <c:ser>
          <c:idx val="0"/>
          <c:order val="1"/>
          <c:tx>
            <c:strRef>
              <c:f>Arkusz1!$B$5</c:f>
              <c:strCache>
                <c:ptCount val="1"/>
                <c:pt idx="0">
                  <c:v>dystrybuanta</c:v>
                </c:pt>
              </c:strCache>
            </c:strRef>
          </c:tx>
          <c:marker>
            <c:symbol val="none"/>
          </c:marker>
          <c:val>
            <c:numRef>
              <c:f>Arkusz1!$D$5:$N$5</c:f>
              <c:numCache>
                <c:formatCode>General</c:formatCode>
                <c:ptCount val="11"/>
                <c:pt idx="0">
                  <c:v>5.6313514709472684E-2</c:v>
                </c:pt>
                <c:pt idx="1">
                  <c:v>0.2440252304077149</c:v>
                </c:pt>
                <c:pt idx="2">
                  <c:v>0.52559280395507801</c:v>
                </c:pt>
                <c:pt idx="3">
                  <c:v>0.77587509155273438</c:v>
                </c:pt>
                <c:pt idx="4">
                  <c:v>0.92187309265136719</c:v>
                </c:pt>
                <c:pt idx="5">
                  <c:v>0.98027229309082031</c:v>
                </c:pt>
                <c:pt idx="6">
                  <c:v>0.99649429321289063</c:v>
                </c:pt>
                <c:pt idx="7">
                  <c:v>0.99958419799804688</c:v>
                </c:pt>
                <c:pt idx="8">
                  <c:v>0.99997043609619141</c:v>
                </c:pt>
                <c:pt idx="9">
                  <c:v>0.99999904632568359</c:v>
                </c:pt>
                <c:pt idx="10" formatCode="0.0000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31296"/>
        <c:axId val="176430904"/>
      </c:lineChart>
      <c:catAx>
        <c:axId val="176430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liczba</a:t>
                </a:r>
                <a:r>
                  <a:rPr lang="pl-PL" baseline="0"/>
                  <a:t> sukcesów</a:t>
                </a:r>
                <a:endParaRPr lang="pl-PL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6430512"/>
        <c:crosses val="autoZero"/>
        <c:auto val="1"/>
        <c:lblAlgn val="ctr"/>
        <c:lblOffset val="100"/>
        <c:noMultiLvlLbl val="0"/>
      </c:catAx>
      <c:valAx>
        <c:axId val="176430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/>
                </a:pPr>
                <a:r>
                  <a:rPr lang="pl-PL" sz="1100"/>
                  <a:t>gęstość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6430120"/>
        <c:crosses val="autoZero"/>
        <c:crossBetween val="between"/>
      </c:valAx>
      <c:valAx>
        <c:axId val="1764309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76431296"/>
        <c:crosses val="max"/>
        <c:crossBetween val="between"/>
      </c:valAx>
      <c:catAx>
        <c:axId val="17643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4309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4446822446453351E-2"/>
          <c:y val="0.1683857010833088"/>
          <c:w val="0.21789758020375902"/>
          <c:h val="8.050268917183743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D2" horiz="1" max="99" min="1" page="10" val="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7</xdr:row>
      <xdr:rowOff>76200</xdr:rowOff>
    </xdr:from>
    <xdr:to>
      <xdr:col>16</xdr:col>
      <xdr:colOff>19050</xdr:colOff>
      <xdr:row>22</xdr:row>
      <xdr:rowOff>71437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0</xdr:row>
          <xdr:rowOff>323850</xdr:rowOff>
        </xdr:from>
        <xdr:to>
          <xdr:col>4</xdr:col>
          <xdr:colOff>590550</xdr:colOff>
          <xdr:row>1</xdr:row>
          <xdr:rowOff>276225</xdr:rowOff>
        </xdr:to>
        <xdr:sp macro="" textlink="">
          <xdr:nvSpPr>
            <xdr:cNvPr id="1057" name="Scroll Bar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tabSelected="1" zoomScale="85" zoomScaleNormal="85" workbookViewId="0">
      <selection activeCell="R7" sqref="R7"/>
    </sheetView>
  </sheetViews>
  <sheetFormatPr defaultRowHeight="15" x14ac:dyDescent="0.25"/>
  <cols>
    <col min="4" max="14" width="9.28515625" customWidth="1"/>
  </cols>
  <sheetData>
    <row r="1" spans="1:15" ht="21" customHeight="1" thickBot="1" x14ac:dyDescent="0.35">
      <c r="G1" s="15" t="s">
        <v>15</v>
      </c>
      <c r="H1" s="15"/>
      <c r="I1" s="15"/>
      <c r="J1" s="15"/>
      <c r="K1" s="15"/>
    </row>
    <row r="2" spans="1:15" ht="22.5" customHeight="1" thickTop="1" x14ac:dyDescent="0.25">
      <c r="A2" s="10" t="s">
        <v>12</v>
      </c>
      <c r="B2" s="11">
        <f>D2/100</f>
        <v>0.25</v>
      </c>
      <c r="C2" s="8"/>
      <c r="D2" s="8">
        <v>25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26.25" customHeight="1" x14ac:dyDescent="0.25">
      <c r="A3" s="9" t="s">
        <v>11</v>
      </c>
      <c r="B3" s="9">
        <v>10</v>
      </c>
      <c r="C3" s="7" t="s">
        <v>13</v>
      </c>
      <c r="D3" s="7">
        <v>0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3" t="s">
        <v>16</v>
      </c>
    </row>
    <row r="4" spans="1:15" ht="15" customHeight="1" x14ac:dyDescent="0.25">
      <c r="B4" s="13" t="s">
        <v>2</v>
      </c>
      <c r="C4" s="14"/>
      <c r="D4" s="2">
        <f t="shared" ref="D4:N4" si="0">_xlfn.BINOM.DIST(D3,$B$3,$B$2,FALSE)</f>
        <v>5.6313514709472684E-2</v>
      </c>
      <c r="E4" s="2">
        <f t="shared" si="0"/>
        <v>0.18771171569824219</v>
      </c>
      <c r="F4" s="2">
        <f t="shared" si="0"/>
        <v>0.28156757354736339</v>
      </c>
      <c r="G4" s="2">
        <f t="shared" si="0"/>
        <v>0.25028228759765631</v>
      </c>
      <c r="H4" s="2">
        <f t="shared" si="0"/>
        <v>0.14599800109863281</v>
      </c>
      <c r="I4" s="2">
        <f t="shared" si="0"/>
        <v>5.8399200439453146E-2</v>
      </c>
      <c r="J4" s="2">
        <f t="shared" si="0"/>
        <v>1.6222000122070326E-2</v>
      </c>
      <c r="K4" s="2">
        <f t="shared" si="0"/>
        <v>3.0899047851562543E-3</v>
      </c>
      <c r="L4" s="2">
        <f t="shared" si="0"/>
        <v>3.862380981445312E-4</v>
      </c>
      <c r="M4" s="2">
        <f t="shared" si="0"/>
        <v>2.861022949218752E-5</v>
      </c>
      <c r="N4" s="2">
        <f t="shared" si="0"/>
        <v>9.5367431640625E-7</v>
      </c>
      <c r="O4" s="4">
        <f>SUM(D4:N4)</f>
        <v>1.0000000000000002</v>
      </c>
    </row>
    <row r="5" spans="1:15" ht="15" customHeight="1" x14ac:dyDescent="0.25">
      <c r="B5" s="13" t="s">
        <v>3</v>
      </c>
      <c r="C5" s="14"/>
      <c r="D5" s="2">
        <f t="shared" ref="D5:N5" si="1">_xlfn.BINOM.DIST(D3,$B$3,$B$2,TRUE)</f>
        <v>5.6313514709472684E-2</v>
      </c>
      <c r="E5" s="2">
        <f t="shared" si="1"/>
        <v>0.2440252304077149</v>
      </c>
      <c r="F5" s="2">
        <f t="shared" si="1"/>
        <v>0.52559280395507801</v>
      </c>
      <c r="G5" s="2">
        <f t="shared" si="1"/>
        <v>0.77587509155273438</v>
      </c>
      <c r="H5" s="2">
        <f t="shared" si="1"/>
        <v>0.92187309265136719</v>
      </c>
      <c r="I5" s="2">
        <f t="shared" si="1"/>
        <v>0.98027229309082031</v>
      </c>
      <c r="J5" s="2">
        <f t="shared" si="1"/>
        <v>0.99649429321289063</v>
      </c>
      <c r="K5" s="2">
        <f t="shared" si="1"/>
        <v>0.99958419799804688</v>
      </c>
      <c r="L5" s="2">
        <f t="shared" si="1"/>
        <v>0.99997043609619141</v>
      </c>
      <c r="M5" s="2">
        <f t="shared" si="1"/>
        <v>0.99999904632568359</v>
      </c>
      <c r="N5" s="5">
        <f t="shared" si="1"/>
        <v>1</v>
      </c>
      <c r="O5" s="3"/>
    </row>
    <row r="6" spans="1:15" ht="15" customHeight="1" x14ac:dyDescent="0.25"/>
    <row r="7" spans="1:15" ht="15" customHeight="1" x14ac:dyDescent="0.25">
      <c r="B7" s="3" t="s">
        <v>14</v>
      </c>
      <c r="C7" s="6">
        <f>SUM(D7:N7)</f>
        <v>2.5000000000000004</v>
      </c>
      <c r="D7" s="12">
        <f t="shared" ref="D7:N7" si="2">D4*D3</f>
        <v>0</v>
      </c>
      <c r="E7" s="2">
        <f t="shared" si="2"/>
        <v>0.18771171569824219</v>
      </c>
      <c r="F7" s="2">
        <f t="shared" si="2"/>
        <v>0.56313514709472678</v>
      </c>
      <c r="G7" s="2">
        <f t="shared" si="2"/>
        <v>0.75084686279296897</v>
      </c>
      <c r="H7" s="2">
        <f t="shared" si="2"/>
        <v>0.58399200439453125</v>
      </c>
      <c r="I7" s="2">
        <f t="shared" si="2"/>
        <v>0.29199600219726574</v>
      </c>
      <c r="J7" s="2">
        <f t="shared" si="2"/>
        <v>9.7332000732421958E-2</v>
      </c>
      <c r="K7" s="2">
        <f t="shared" si="2"/>
        <v>2.1629333496093781E-2</v>
      </c>
      <c r="L7" s="2">
        <f t="shared" si="2"/>
        <v>3.0899047851562496E-3</v>
      </c>
      <c r="M7" s="2">
        <f t="shared" si="2"/>
        <v>2.5749206542968766E-4</v>
      </c>
      <c r="N7" s="2">
        <f t="shared" si="2"/>
        <v>9.5367431640625E-6</v>
      </c>
    </row>
    <row r="8" spans="1:15" ht="15" customHeight="1" x14ac:dyDescent="0.25"/>
  </sheetData>
  <mergeCells count="3">
    <mergeCell ref="B5:C5"/>
    <mergeCell ref="B4:C4"/>
    <mergeCell ref="G1:K1"/>
  </mergeCells>
  <conditionalFormatting sqref="D4:N4">
    <cfRule type="top10" dxfId="0" priority="1" rank="1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Scroll Bar 33">
              <controlPr defaultSize="0" autoPict="0">
                <anchor moveWithCells="1">
                  <from>
                    <xdr:col>1</xdr:col>
                    <xdr:colOff>600075</xdr:colOff>
                    <xdr:row>0</xdr:row>
                    <xdr:rowOff>323850</xdr:rowOff>
                  </from>
                  <to>
                    <xdr:col>4</xdr:col>
                    <xdr:colOff>590550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6"/>
  <sheetViews>
    <sheetView workbookViewId="0">
      <selection activeCell="E8" sqref="E8"/>
    </sheetView>
  </sheetViews>
  <sheetFormatPr defaultRowHeight="15" x14ac:dyDescent="0.25"/>
  <cols>
    <col min="4" max="4" width="11.85546875" customWidth="1"/>
    <col min="5" max="5" width="10.7109375" customWidth="1"/>
  </cols>
  <sheetData>
    <row r="3" spans="3:5" x14ac:dyDescent="0.25">
      <c r="D3" s="13" t="s">
        <v>8</v>
      </c>
      <c r="E3" s="13"/>
    </row>
    <row r="4" spans="3:5" x14ac:dyDescent="0.25">
      <c r="C4" t="s">
        <v>7</v>
      </c>
      <c r="D4" s="1" t="s">
        <v>5</v>
      </c>
      <c r="E4" s="1">
        <v>10</v>
      </c>
    </row>
    <row r="5" spans="3:5" x14ac:dyDescent="0.25">
      <c r="D5" s="1" t="s">
        <v>1</v>
      </c>
      <c r="E5" s="1">
        <v>0.25</v>
      </c>
    </row>
    <row r="6" spans="3:5" x14ac:dyDescent="0.25">
      <c r="D6" s="1" t="s">
        <v>4</v>
      </c>
      <c r="E6" s="1">
        <v>0.75</v>
      </c>
    </row>
    <row r="7" spans="3:5" x14ac:dyDescent="0.25">
      <c r="D7" s="1" t="s">
        <v>0</v>
      </c>
      <c r="E7" s="1">
        <v>1</v>
      </c>
    </row>
    <row r="8" spans="3:5" x14ac:dyDescent="0.25">
      <c r="D8" s="1" t="s">
        <v>6</v>
      </c>
      <c r="E8" s="2">
        <f>_xlfn.BINOM.DIST(E7,E4,E5,FALSE)</f>
        <v>0.18771171569824219</v>
      </c>
    </row>
    <row r="10" spans="3:5" x14ac:dyDescent="0.25">
      <c r="D10" s="13" t="s">
        <v>8</v>
      </c>
      <c r="E10" s="13"/>
    </row>
    <row r="11" spans="3:5" x14ac:dyDescent="0.25">
      <c r="C11" t="s">
        <v>9</v>
      </c>
      <c r="D11" s="1" t="s">
        <v>5</v>
      </c>
      <c r="E11" s="1">
        <v>10</v>
      </c>
    </row>
    <row r="12" spans="3:5" x14ac:dyDescent="0.25">
      <c r="D12" s="1" t="s">
        <v>1</v>
      </c>
      <c r="E12" s="1">
        <v>0.25</v>
      </c>
    </row>
    <row r="13" spans="3:5" x14ac:dyDescent="0.25">
      <c r="D13" s="1" t="s">
        <v>4</v>
      </c>
      <c r="E13" s="1">
        <v>0.75</v>
      </c>
    </row>
    <row r="14" spans="3:5" x14ac:dyDescent="0.25">
      <c r="D14" s="1" t="s">
        <v>0</v>
      </c>
      <c r="E14" s="1">
        <v>2</v>
      </c>
    </row>
    <row r="15" spans="3:5" x14ac:dyDescent="0.25">
      <c r="D15" s="1" t="s">
        <v>10</v>
      </c>
      <c r="E15" s="2">
        <f>_xlfn.BINOM.DIST(E14,E11,E12,TRUE)</f>
        <v>0.52559280395507801</v>
      </c>
    </row>
    <row r="16" spans="3:5" x14ac:dyDescent="0.25">
      <c r="D16" s="1" t="s">
        <v>10</v>
      </c>
      <c r="E16" s="2">
        <f>_xlfn.BINOM.DIST(0,E11,E12,FALSE)+_xlfn.BINOM.DIST(1,E11,E12,FALSE)+_xlfn.BINOM.DIST(2,E11,E12,FALSE)</f>
        <v>0.52559280395507824</v>
      </c>
    </row>
  </sheetData>
  <mergeCells count="2">
    <mergeCell ref="D3:E3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cwiczenie</vt:lpstr>
    </vt:vector>
  </TitlesOfParts>
  <Company>a&amp;k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a&amp;k</dc:creator>
  <cp:lastModifiedBy>andy</cp:lastModifiedBy>
  <dcterms:created xsi:type="dcterms:W3CDTF">2012-10-23T21:20:43Z</dcterms:created>
  <dcterms:modified xsi:type="dcterms:W3CDTF">2017-06-25T10:04:30Z</dcterms:modified>
</cp:coreProperties>
</file>